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2" activeTab="6"/>
  </bookViews>
  <sheets>
    <sheet name="Кред.заб. по дорогах" sheetId="1" r:id="rId1"/>
    <sheet name="Кред.заб.по екології" sheetId="2" r:id="rId2"/>
    <sheet name="Екологія240603" sheetId="3" r:id="rId3"/>
    <sheet name="240602" sheetId="4" r:id="rId4"/>
    <sheet name="150122" sheetId="5" r:id="rId5"/>
    <sheet name="150101 КЗ" sheetId="6" r:id="rId6"/>
    <sheet name="170703 КЗ" sheetId="7" r:id="rId7"/>
  </sheets>
  <definedNames>
    <definedName name="_xlnm.Print_Area" localSheetId="6">'170703 КЗ'!$A$1:$D$43</definedName>
  </definedNames>
  <calcPr fullCalcOnLoad="1"/>
</workbook>
</file>

<file path=xl/sharedStrings.xml><?xml version="1.0" encoding="utf-8"?>
<sst xmlns="http://schemas.openxmlformats.org/spreadsheetml/2006/main" count="145" uniqueCount="90">
  <si>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</si>
  <si>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</si>
  <si>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</si>
  <si>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</si>
  <si>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</si>
  <si>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</si>
  <si>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</si>
  <si>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</si>
  <si>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</si>
  <si>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</si>
  <si>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</si>
  <si>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</si>
  <si>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</si>
  <si>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</si>
  <si>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</si>
  <si>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</si>
  <si>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</si>
  <si>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</si>
  <si>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</si>
  <si>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</si>
  <si>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</si>
  <si>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</si>
  <si>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</si>
  <si>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</si>
  <si>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</si>
  <si>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</si>
  <si>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</si>
  <si>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</si>
  <si>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</si>
  <si>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</si>
  <si>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</si>
  <si>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</si>
  <si>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</si>
  <si>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</si>
  <si>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</si>
  <si>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</si>
  <si>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</si>
  <si>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Реконструкція очисних споруд в смт Куликівка Чернігівської області</t>
  </si>
  <si>
    <t>Куликівський район</t>
  </si>
  <si>
    <t>Станом на 01.01.2016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</si>
  <si>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</si>
  <si>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</si>
  <si>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</si>
  <si>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</si>
  <si>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</si>
  <si>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</si>
  <si>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</si>
  <si>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Станом на 25.04.2016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</si>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</sst>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4" fontId="32" fillId="0" borderId="11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/>
    </xf>
    <xf numFmtId="0" fontId="30" fillId="0" borderId="11" xfId="0" applyFont="1" applyBorder="1" applyAlignment="1">
      <alignment/>
    </xf>
    <xf numFmtId="4" fontId="32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4" fontId="30" fillId="0" borderId="12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/>
    </xf>
    <xf numFmtId="4" fontId="29" fillId="0" borderId="17" xfId="0" applyNumberFormat="1" applyFont="1" applyBorder="1" applyAlignment="1">
      <alignment/>
    </xf>
    <xf numFmtId="4" fontId="29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C10" sqref="C10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36" t="s">
        <v>34</v>
      </c>
      <c r="B1" s="36"/>
      <c r="C1" s="36"/>
      <c r="D1" s="36"/>
    </row>
    <row r="2" spans="1:4" ht="15.75">
      <c r="A2" s="38" t="s">
        <v>10</v>
      </c>
      <c r="B2" s="38"/>
      <c r="C2" s="38"/>
      <c r="D2" s="38"/>
    </row>
    <row r="3" spans="1:4" ht="15.75">
      <c r="A3" s="19"/>
      <c r="B3" s="19"/>
      <c r="C3" s="19"/>
      <c r="D3" s="19"/>
    </row>
    <row r="4" spans="1:5" ht="12.75">
      <c r="A4" s="35" t="s">
        <v>39</v>
      </c>
      <c r="B4" s="35"/>
      <c r="C4" s="35"/>
      <c r="D4" s="35"/>
      <c r="E4" s="12"/>
    </row>
    <row r="5" spans="1:4" ht="12.75" customHeight="1">
      <c r="A5" s="33" t="s">
        <v>16</v>
      </c>
      <c r="B5" s="28" t="s">
        <v>12</v>
      </c>
      <c r="C5" s="28" t="s">
        <v>15</v>
      </c>
      <c r="D5" s="28" t="s">
        <v>18</v>
      </c>
    </row>
    <row r="6" spans="1:4" ht="12.75">
      <c r="A6" s="34"/>
      <c r="B6" s="29" t="s">
        <v>14</v>
      </c>
      <c r="C6" s="29" t="s">
        <v>13</v>
      </c>
      <c r="D6" s="29" t="s">
        <v>19</v>
      </c>
    </row>
    <row r="7" spans="1:4" ht="12.75">
      <c r="A7" s="25" t="s">
        <v>21</v>
      </c>
      <c r="B7" s="4"/>
      <c r="C7" s="7"/>
      <c r="D7" s="8"/>
    </row>
    <row r="8" spans="1:4" ht="43.5" customHeight="1">
      <c r="A8" s="24" t="s">
        <v>27</v>
      </c>
      <c r="B8" s="20">
        <v>19119.52</v>
      </c>
      <c r="C8" s="21">
        <v>19119.52</v>
      </c>
      <c r="D8" s="22">
        <f>B8-C8</f>
        <v>0</v>
      </c>
    </row>
    <row r="9" spans="1:4" ht="13.5" customHeight="1">
      <c r="A9" s="26" t="s">
        <v>22</v>
      </c>
      <c r="B9" s="4"/>
      <c r="C9" s="7"/>
      <c r="D9" s="8"/>
    </row>
    <row r="10" spans="1:4" ht="28.5" customHeight="1">
      <c r="A10" s="24" t="s">
        <v>32</v>
      </c>
      <c r="B10" s="20">
        <v>188332.93</v>
      </c>
      <c r="C10" s="21">
        <v>188332.93</v>
      </c>
      <c r="D10" s="22">
        <f>B10-C10</f>
        <v>0</v>
      </c>
    </row>
    <row r="11" spans="1:4" ht="12.75">
      <c r="A11" s="25" t="s">
        <v>23</v>
      </c>
      <c r="B11" s="4"/>
      <c r="C11" s="7"/>
      <c r="D11" s="8"/>
    </row>
    <row r="12" spans="1:4" ht="44.25" customHeight="1">
      <c r="A12" s="24" t="s">
        <v>28</v>
      </c>
      <c r="B12" s="20">
        <v>576609.6</v>
      </c>
      <c r="C12" s="21">
        <v>576609.6</v>
      </c>
      <c r="D12" s="22">
        <f>B12-C12</f>
        <v>0</v>
      </c>
    </row>
    <row r="13" spans="1:4" ht="27" customHeight="1">
      <c r="A13" s="24" t="s">
        <v>29</v>
      </c>
      <c r="B13" s="20">
        <v>175650</v>
      </c>
      <c r="C13" s="21">
        <v>175650</v>
      </c>
      <c r="D13" s="22">
        <f>B13-C13</f>
        <v>0</v>
      </c>
    </row>
    <row r="14" spans="1:4" ht="12" customHeight="1">
      <c r="A14" s="26" t="s">
        <v>8</v>
      </c>
      <c r="B14" s="4"/>
      <c r="C14" s="7"/>
      <c r="D14" s="8"/>
    </row>
    <row r="15" spans="1:4" ht="27" customHeight="1">
      <c r="A15" s="27" t="s">
        <v>9</v>
      </c>
      <c r="B15" s="20">
        <v>280020.36</v>
      </c>
      <c r="C15" s="21">
        <v>280020.36</v>
      </c>
      <c r="D15" s="22">
        <f>B15-C15</f>
        <v>0</v>
      </c>
    </row>
    <row r="16" spans="1:4" ht="12.75" customHeight="1">
      <c r="A16" s="26" t="s">
        <v>24</v>
      </c>
      <c r="B16" s="23"/>
      <c r="C16" s="21"/>
      <c r="D16" s="22"/>
    </row>
    <row r="17" spans="1:4" ht="42.75" customHeight="1">
      <c r="A17" s="24" t="s">
        <v>33</v>
      </c>
      <c r="B17" s="20">
        <v>161695.67</v>
      </c>
      <c r="C17" s="21">
        <v>161695.67</v>
      </c>
      <c r="D17" s="22">
        <f>B17-C17</f>
        <v>0</v>
      </c>
    </row>
    <row r="18" spans="1:4" ht="12.75" customHeight="1">
      <c r="A18" s="25" t="s">
        <v>25</v>
      </c>
      <c r="B18" s="20"/>
      <c r="C18" s="21"/>
      <c r="D18" s="22"/>
    </row>
    <row r="19" spans="1:4" ht="34.5" customHeight="1">
      <c r="A19" s="24" t="s">
        <v>11</v>
      </c>
      <c r="B19" s="20">
        <v>341657.99</v>
      </c>
      <c r="C19" s="21">
        <v>341657.99</v>
      </c>
      <c r="D19" s="22">
        <f>B19-C19</f>
        <v>0</v>
      </c>
    </row>
    <row r="20" spans="1:4" ht="34.5" customHeight="1">
      <c r="A20" s="24" t="s">
        <v>20</v>
      </c>
      <c r="B20" s="20">
        <v>178865.8</v>
      </c>
      <c r="C20" s="21">
        <v>178865.8</v>
      </c>
      <c r="D20" s="22">
        <f>B20-C20</f>
        <v>0</v>
      </c>
    </row>
    <row r="21" spans="1:4" ht="12.75" customHeight="1">
      <c r="A21" s="26" t="s">
        <v>26</v>
      </c>
      <c r="B21" s="23"/>
      <c r="C21" s="21"/>
      <c r="D21" s="22"/>
    </row>
    <row r="22" spans="1:4" ht="30" customHeight="1">
      <c r="A22" s="27" t="s">
        <v>30</v>
      </c>
      <c r="B22" s="20">
        <v>424984</v>
      </c>
      <c r="C22" s="21">
        <v>424984</v>
      </c>
      <c r="D22" s="22">
        <f>B22-C22</f>
        <v>0</v>
      </c>
    </row>
    <row r="23" spans="1:4" ht="38.25" customHeight="1">
      <c r="A23" s="27" t="s">
        <v>7</v>
      </c>
      <c r="B23" s="20">
        <v>327160.17</v>
      </c>
      <c r="C23" s="21">
        <v>327160.17</v>
      </c>
      <c r="D23" s="22">
        <f>B23-C23</f>
        <v>0</v>
      </c>
    </row>
    <row r="24" spans="1:5" ht="51" customHeight="1">
      <c r="A24" s="27" t="s">
        <v>31</v>
      </c>
      <c r="B24" s="20">
        <v>451829.58</v>
      </c>
      <c r="C24" s="21">
        <v>451829.58</v>
      </c>
      <c r="D24" s="22">
        <f>B24-C24</f>
        <v>0</v>
      </c>
      <c r="E24" s="3"/>
    </row>
    <row r="25" spans="1:4" ht="12.75">
      <c r="A25" s="9" t="s">
        <v>17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37"/>
      <c r="D29" s="37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6" t="s">
        <v>36</v>
      </c>
      <c r="B1" s="36"/>
      <c r="C1" s="36"/>
      <c r="D1" s="36"/>
    </row>
    <row r="2" spans="1:4" ht="30.75" customHeight="1">
      <c r="A2" s="38" t="s">
        <v>35</v>
      </c>
      <c r="B2" s="38"/>
      <c r="C2" s="38"/>
      <c r="D2" s="38"/>
    </row>
    <row r="3" spans="1:5" ht="26.25" customHeight="1">
      <c r="A3" s="39" t="s">
        <v>39</v>
      </c>
      <c r="B3" s="39"/>
      <c r="C3" s="39"/>
      <c r="D3" s="39"/>
      <c r="E3" s="12"/>
    </row>
    <row r="4" spans="1:4" ht="12.75" customHeight="1">
      <c r="A4" s="33" t="s">
        <v>16</v>
      </c>
      <c r="B4" s="28" t="s">
        <v>12</v>
      </c>
      <c r="C4" s="28" t="s">
        <v>15</v>
      </c>
      <c r="D4" s="28" t="s">
        <v>18</v>
      </c>
    </row>
    <row r="5" spans="1:4" ht="12.75">
      <c r="A5" s="34"/>
      <c r="B5" s="29" t="s">
        <v>14</v>
      </c>
      <c r="C5" s="29" t="s">
        <v>13</v>
      </c>
      <c r="D5" s="29" t="s">
        <v>19</v>
      </c>
    </row>
    <row r="6" spans="1:4" ht="39" customHeight="1">
      <c r="A6" s="17" t="s">
        <v>0</v>
      </c>
      <c r="B6" s="20">
        <v>168562</v>
      </c>
      <c r="C6" s="18">
        <v>168562</v>
      </c>
      <c r="D6" s="22">
        <f aca="true" t="shared" si="0" ref="D6:D12">B6-C6</f>
        <v>0</v>
      </c>
    </row>
    <row r="7" spans="1:5" ht="46.5" customHeight="1">
      <c r="A7" s="17" t="s">
        <v>2</v>
      </c>
      <c r="B7" s="20">
        <v>194190.62</v>
      </c>
      <c r="C7" s="18">
        <v>194190.62</v>
      </c>
      <c r="D7" s="22">
        <f t="shared" si="0"/>
        <v>0</v>
      </c>
      <c r="E7" s="3"/>
    </row>
    <row r="8" spans="1:4" ht="57.75" customHeight="1">
      <c r="A8" s="16" t="s">
        <v>1</v>
      </c>
      <c r="B8" s="20">
        <v>416985.11</v>
      </c>
      <c r="C8" s="20">
        <v>416985.11</v>
      </c>
      <c r="D8" s="22">
        <f t="shared" si="0"/>
        <v>0</v>
      </c>
    </row>
    <row r="9" spans="1:4" ht="51" customHeight="1">
      <c r="A9" s="16" t="s">
        <v>3</v>
      </c>
      <c r="B9" s="20">
        <v>117997.8</v>
      </c>
      <c r="C9" s="18">
        <v>117997.8</v>
      </c>
      <c r="D9" s="22">
        <f t="shared" si="0"/>
        <v>0</v>
      </c>
    </row>
    <row r="10" spans="1:4" ht="45" customHeight="1">
      <c r="A10" s="16" t="s">
        <v>4</v>
      </c>
      <c r="B10" s="20">
        <v>18015.06</v>
      </c>
      <c r="C10" s="18">
        <v>18015.06</v>
      </c>
      <c r="D10" s="22">
        <f t="shared" si="0"/>
        <v>0</v>
      </c>
    </row>
    <row r="11" spans="1:4" ht="40.5" customHeight="1">
      <c r="A11" s="16" t="s">
        <v>5</v>
      </c>
      <c r="B11" s="20">
        <v>32101</v>
      </c>
      <c r="C11" s="20">
        <v>32101</v>
      </c>
      <c r="D11" s="22">
        <f t="shared" si="0"/>
        <v>0</v>
      </c>
    </row>
    <row r="12" spans="1:4" ht="39.75" customHeight="1">
      <c r="A12" s="17" t="s">
        <v>6</v>
      </c>
      <c r="B12" s="20">
        <v>131670.4</v>
      </c>
      <c r="C12" s="20">
        <v>131670.4</v>
      </c>
      <c r="D12" s="22">
        <f t="shared" si="0"/>
        <v>0</v>
      </c>
    </row>
    <row r="13" spans="1:4" ht="17.25" customHeight="1">
      <c r="A13" s="9" t="s">
        <v>17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37"/>
      <c r="D14" s="37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/>
  <dimension ref="A1:E2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6" t="s">
        <v>40</v>
      </c>
      <c r="B1" s="36"/>
      <c r="C1" s="36"/>
      <c r="D1" s="36"/>
    </row>
    <row r="2" spans="1:4" ht="15.75" customHeight="1">
      <c r="A2" s="40"/>
      <c r="B2" s="40"/>
      <c r="C2" s="40"/>
      <c r="D2" s="40"/>
    </row>
    <row r="3" spans="1:5" ht="26.25" customHeight="1">
      <c r="A3" s="39" t="s">
        <v>47</v>
      </c>
      <c r="B3" s="39"/>
      <c r="C3" s="39"/>
      <c r="D3" s="39"/>
      <c r="E3" s="12"/>
    </row>
    <row r="4" spans="1:4" ht="12.75" customHeight="1">
      <c r="A4" s="33" t="s">
        <v>16</v>
      </c>
      <c r="B4" s="28" t="s">
        <v>12</v>
      </c>
      <c r="C4" s="28" t="s">
        <v>15</v>
      </c>
      <c r="D4" s="28" t="s">
        <v>18</v>
      </c>
    </row>
    <row r="5" spans="1:4" ht="12.75">
      <c r="A5" s="34"/>
      <c r="B5" s="29" t="s">
        <v>14</v>
      </c>
      <c r="C5" s="29" t="s">
        <v>13</v>
      </c>
      <c r="D5" s="29" t="s">
        <v>19</v>
      </c>
    </row>
    <row r="6" spans="1:5" ht="22.5">
      <c r="A6" s="41" t="s">
        <v>37</v>
      </c>
      <c r="B6" s="20">
        <v>460000</v>
      </c>
      <c r="C6" s="21">
        <v>432976</v>
      </c>
      <c r="D6" s="22">
        <f aca="true" t="shared" si="0" ref="D6:D12">B6-C6</f>
        <v>27024</v>
      </c>
      <c r="E6" s="3"/>
    </row>
    <row r="7" spans="1:4" ht="45">
      <c r="A7" s="30" t="s">
        <v>41</v>
      </c>
      <c r="B7" s="20">
        <v>30000</v>
      </c>
      <c r="C7" s="21">
        <v>7660</v>
      </c>
      <c r="D7" s="22">
        <f t="shared" si="0"/>
        <v>22340</v>
      </c>
    </row>
    <row r="8" spans="1:4" ht="45">
      <c r="A8" s="30" t="s">
        <v>42</v>
      </c>
      <c r="B8" s="20">
        <v>32000</v>
      </c>
      <c r="C8" s="21">
        <v>31210</v>
      </c>
      <c r="D8" s="22">
        <f t="shared" si="0"/>
        <v>790</v>
      </c>
    </row>
    <row r="9" spans="1:4" ht="33.75">
      <c r="A9" s="30" t="s">
        <v>43</v>
      </c>
      <c r="B9" s="20">
        <v>450000</v>
      </c>
      <c r="C9" s="21">
        <v>0</v>
      </c>
      <c r="D9" s="22">
        <f t="shared" si="0"/>
        <v>450000</v>
      </c>
    </row>
    <row r="10" spans="1:4" ht="22.5">
      <c r="A10" s="30" t="s">
        <v>44</v>
      </c>
      <c r="B10" s="20">
        <v>0</v>
      </c>
      <c r="C10" s="21">
        <v>0</v>
      </c>
      <c r="D10" s="22">
        <f t="shared" si="0"/>
        <v>0</v>
      </c>
    </row>
    <row r="11" spans="1:4" ht="22.5">
      <c r="A11" s="30" t="s">
        <v>45</v>
      </c>
      <c r="B11" s="20">
        <v>0</v>
      </c>
      <c r="C11" s="21">
        <v>0</v>
      </c>
      <c r="D11" s="22">
        <f t="shared" si="0"/>
        <v>0</v>
      </c>
    </row>
    <row r="12" spans="1:4" ht="22.5">
      <c r="A12" s="30" t="s">
        <v>46</v>
      </c>
      <c r="B12" s="20">
        <v>0</v>
      </c>
      <c r="C12" s="21">
        <v>0</v>
      </c>
      <c r="D12" s="22">
        <f t="shared" si="0"/>
        <v>0</v>
      </c>
    </row>
    <row r="13" spans="1:4" ht="17.25" customHeight="1">
      <c r="A13" s="9" t="s">
        <v>17</v>
      </c>
      <c r="B13" s="5">
        <f>SUM(B6:B12)</f>
        <v>972000</v>
      </c>
      <c r="C13" s="5">
        <f>SUM(C6:C12)</f>
        <v>471846</v>
      </c>
      <c r="D13" s="5">
        <f>SUM(D6:D12)</f>
        <v>500154</v>
      </c>
    </row>
    <row r="14" spans="1:4" ht="12.75">
      <c r="A14" s="2"/>
      <c r="B14" s="11"/>
      <c r="C14" s="37"/>
      <c r="D14" s="37"/>
    </row>
    <row r="16" spans="1:2" ht="12.75">
      <c r="A16" s="2"/>
      <c r="B16" s="31"/>
    </row>
    <row r="17" spans="1:2" ht="12.75">
      <c r="A17" s="2"/>
      <c r="B17" s="31"/>
    </row>
    <row r="18" spans="1:2" ht="12.75">
      <c r="A18" s="2"/>
      <c r="B18" s="31"/>
    </row>
    <row r="20" ht="12.75">
      <c r="B20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6" t="s">
        <v>40</v>
      </c>
      <c r="B1" s="36"/>
      <c r="C1" s="36"/>
      <c r="D1" s="36"/>
    </row>
    <row r="2" spans="1:4" ht="15.75" customHeight="1">
      <c r="A2" s="40"/>
      <c r="B2" s="40"/>
      <c r="C2" s="40"/>
      <c r="D2" s="40"/>
    </row>
    <row r="3" spans="1:5" ht="26.25" customHeight="1">
      <c r="A3" s="39" t="s">
        <v>47</v>
      </c>
      <c r="B3" s="39"/>
      <c r="C3" s="39"/>
      <c r="D3" s="39"/>
      <c r="E3" s="12"/>
    </row>
    <row r="4" spans="1:4" ht="12.75" customHeight="1">
      <c r="A4" s="33" t="s">
        <v>16</v>
      </c>
      <c r="B4" s="28" t="s">
        <v>12</v>
      </c>
      <c r="C4" s="28" t="s">
        <v>15</v>
      </c>
      <c r="D4" s="28" t="s">
        <v>18</v>
      </c>
    </row>
    <row r="5" spans="1:4" ht="12.75">
      <c r="A5" s="34"/>
      <c r="B5" s="29" t="s">
        <v>14</v>
      </c>
      <c r="C5" s="29" t="s">
        <v>13</v>
      </c>
      <c r="D5" s="29" t="s">
        <v>19</v>
      </c>
    </row>
    <row r="6" spans="1:5" ht="41.25" customHeight="1">
      <c r="A6" s="41" t="s">
        <v>48</v>
      </c>
      <c r="B6" s="20">
        <v>18158</v>
      </c>
      <c r="C6" s="21">
        <v>5447.44</v>
      </c>
      <c r="D6" s="22">
        <f>B6-C6</f>
        <v>12710.560000000001</v>
      </c>
      <c r="E6" s="3"/>
    </row>
    <row r="7" spans="1:4" ht="17.25" customHeight="1">
      <c r="A7" s="9" t="s">
        <v>17</v>
      </c>
      <c r="B7" s="5">
        <f>SUM(B6:B6)</f>
        <v>18158</v>
      </c>
      <c r="C7" s="5">
        <f>SUM(C6:C6)</f>
        <v>5447.44</v>
      </c>
      <c r="D7" s="5">
        <f>SUM(D6:D6)</f>
        <v>12710.560000000001</v>
      </c>
    </row>
    <row r="8" spans="1:4" ht="12.75">
      <c r="A8" s="2"/>
      <c r="B8" s="11"/>
      <c r="C8" s="37"/>
      <c r="D8" s="37"/>
    </row>
    <row r="10" spans="1:2" ht="12.75">
      <c r="A10" s="2"/>
      <c r="B10" s="31"/>
    </row>
    <row r="11" spans="1:2" ht="12.75">
      <c r="A11" s="2"/>
      <c r="B11" s="31"/>
    </row>
    <row r="12" spans="1:2" ht="12.75">
      <c r="A12" s="2"/>
      <c r="B12" s="31"/>
    </row>
    <row r="14" ht="12.75">
      <c r="B14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1:E1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:D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6" t="s">
        <v>50</v>
      </c>
      <c r="B1" s="36"/>
      <c r="C1" s="36"/>
      <c r="D1" s="36"/>
    </row>
    <row r="2" spans="1:4" ht="15.75" customHeight="1">
      <c r="A2" s="40"/>
      <c r="B2" s="40"/>
      <c r="C2" s="40"/>
      <c r="D2" s="40"/>
    </row>
    <row r="3" spans="1:5" ht="26.25" customHeight="1">
      <c r="A3" s="39" t="s">
        <v>47</v>
      </c>
      <c r="B3" s="39"/>
      <c r="C3" s="39"/>
      <c r="D3" s="39"/>
      <c r="E3" s="12"/>
    </row>
    <row r="4" spans="1:4" ht="12.75" customHeight="1">
      <c r="A4" s="33" t="s">
        <v>16</v>
      </c>
      <c r="B4" s="28" t="s">
        <v>12</v>
      </c>
      <c r="C4" s="28" t="s">
        <v>15</v>
      </c>
      <c r="D4" s="28" t="s">
        <v>18</v>
      </c>
    </row>
    <row r="5" spans="1:4" ht="12.75">
      <c r="A5" s="34"/>
      <c r="B5" s="29" t="s">
        <v>14</v>
      </c>
      <c r="C5" s="29" t="s">
        <v>13</v>
      </c>
      <c r="D5" s="29" t="s">
        <v>19</v>
      </c>
    </row>
    <row r="6" spans="1:5" ht="48.75" customHeight="1">
      <c r="A6" s="41" t="s">
        <v>49</v>
      </c>
      <c r="B6" s="20">
        <v>35000</v>
      </c>
      <c r="C6" s="21">
        <v>5418</v>
      </c>
      <c r="D6" s="22">
        <f>B6-C6</f>
        <v>29582</v>
      </c>
      <c r="E6" s="3"/>
    </row>
    <row r="7" spans="1:4" ht="12.75">
      <c r="A7" s="2"/>
      <c r="B7" s="11"/>
      <c r="C7" s="37"/>
      <c r="D7" s="37"/>
    </row>
    <row r="9" spans="1:2" ht="12.75">
      <c r="A9" s="2"/>
      <c r="B9" s="31"/>
    </row>
    <row r="10" spans="1:2" ht="12.75">
      <c r="A10" s="2"/>
      <c r="B10" s="31"/>
    </row>
    <row r="11" spans="1:2" ht="12.75">
      <c r="A11" s="2"/>
      <c r="B11" s="31"/>
    </row>
    <row r="13" ht="12.75">
      <c r="B13" s="3"/>
    </row>
  </sheetData>
  <sheetProtection/>
  <mergeCells count="5">
    <mergeCell ref="C7:D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:C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6" t="s">
        <v>50</v>
      </c>
      <c r="B1" s="36"/>
      <c r="C1" s="36"/>
      <c r="D1" s="36"/>
    </row>
    <row r="2" spans="1:4" ht="15.75" customHeight="1">
      <c r="A2" s="40"/>
      <c r="B2" s="40"/>
      <c r="C2" s="40"/>
      <c r="D2" s="40"/>
    </row>
    <row r="3" spans="1:5" ht="26.25" customHeight="1">
      <c r="A3" s="39" t="s">
        <v>47</v>
      </c>
      <c r="B3" s="39"/>
      <c r="C3" s="39"/>
      <c r="D3" s="39"/>
      <c r="E3" s="12"/>
    </row>
    <row r="4" spans="1:4" ht="12.75" customHeight="1">
      <c r="A4" s="33" t="s">
        <v>16</v>
      </c>
      <c r="B4" s="28" t="s">
        <v>12</v>
      </c>
      <c r="C4" s="28" t="s">
        <v>15</v>
      </c>
      <c r="D4" s="28" t="s">
        <v>18</v>
      </c>
    </row>
    <row r="5" spans="1:4" ht="12.75">
      <c r="A5" s="34"/>
      <c r="B5" s="29" t="s">
        <v>14</v>
      </c>
      <c r="C5" s="29" t="s">
        <v>13</v>
      </c>
      <c r="D5" s="29" t="s">
        <v>19</v>
      </c>
    </row>
    <row r="6" spans="1:5" ht="56.25">
      <c r="A6" s="42" t="s">
        <v>51</v>
      </c>
      <c r="B6" s="20">
        <v>89218.6</v>
      </c>
      <c r="C6" s="20">
        <v>89218.6</v>
      </c>
      <c r="D6" s="22">
        <f>B6-C6</f>
        <v>0</v>
      </c>
      <c r="E6" s="3"/>
    </row>
    <row r="7" spans="1:4" ht="45">
      <c r="A7" s="42" t="s">
        <v>52</v>
      </c>
      <c r="B7" s="20">
        <v>140000</v>
      </c>
      <c r="C7" s="20">
        <v>140000</v>
      </c>
      <c r="D7" s="22">
        <f>B7-C7</f>
        <v>0</v>
      </c>
    </row>
    <row r="8" spans="1:4" ht="39" customHeight="1">
      <c r="A8" s="42" t="s">
        <v>53</v>
      </c>
      <c r="B8" s="20">
        <v>98630</v>
      </c>
      <c r="C8" s="20">
        <v>98630</v>
      </c>
      <c r="D8" s="22">
        <f>B8-C8</f>
        <v>0</v>
      </c>
    </row>
    <row r="9" spans="1:4" ht="17.25" customHeight="1">
      <c r="A9" s="9" t="s">
        <v>17</v>
      </c>
      <c r="B9" s="5">
        <f>SUM(B6:B8)</f>
        <v>327848.6</v>
      </c>
      <c r="C9" s="5">
        <f>SUM(C6:C8)</f>
        <v>327848.6</v>
      </c>
      <c r="D9" s="5">
        <f>SUM(D6:D8)</f>
        <v>0</v>
      </c>
    </row>
    <row r="10" spans="1:4" ht="12.75">
      <c r="A10" s="2"/>
      <c r="B10" s="11"/>
      <c r="C10" s="37"/>
      <c r="D10" s="37"/>
    </row>
    <row r="12" spans="1:2" ht="12.75">
      <c r="A12" s="2"/>
      <c r="B12" s="31"/>
    </row>
    <row r="13" spans="1:2" ht="12.75">
      <c r="A13" s="2"/>
      <c r="B13" s="31"/>
    </row>
    <row r="14" spans="1:2" ht="12.75">
      <c r="A14" s="2"/>
      <c r="B14" s="31"/>
    </row>
    <row r="16" ht="12.75">
      <c r="B16" s="3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43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6" t="s">
        <v>89</v>
      </c>
      <c r="B1" s="36"/>
      <c r="C1" s="36"/>
      <c r="D1" s="36"/>
    </row>
    <row r="2" spans="1:4" ht="15.75" customHeight="1">
      <c r="A2" s="40"/>
      <c r="B2" s="40"/>
      <c r="C2" s="40"/>
      <c r="D2" s="40"/>
    </row>
    <row r="3" spans="1:5" ht="26.25" customHeight="1">
      <c r="A3" s="39" t="s">
        <v>47</v>
      </c>
      <c r="B3" s="39"/>
      <c r="C3" s="39"/>
      <c r="D3" s="39"/>
      <c r="E3" s="12"/>
    </row>
    <row r="4" spans="1:4" ht="12.75" customHeight="1">
      <c r="A4" s="33" t="s">
        <v>16</v>
      </c>
      <c r="B4" s="28" t="s">
        <v>12</v>
      </c>
      <c r="C4" s="28" t="s">
        <v>15</v>
      </c>
      <c r="D4" s="28" t="s">
        <v>18</v>
      </c>
    </row>
    <row r="5" spans="1:4" ht="12.75">
      <c r="A5" s="34"/>
      <c r="B5" s="29" t="s">
        <v>14</v>
      </c>
      <c r="C5" s="29" t="s">
        <v>13</v>
      </c>
      <c r="D5" s="29" t="s">
        <v>19</v>
      </c>
    </row>
    <row r="6" spans="1:5" ht="12.75">
      <c r="A6" s="43" t="s">
        <v>54</v>
      </c>
      <c r="B6" s="44"/>
      <c r="C6" s="44"/>
      <c r="D6" s="45"/>
      <c r="E6" s="3"/>
    </row>
    <row r="7" spans="1:4" ht="36">
      <c r="A7" s="24" t="s">
        <v>55</v>
      </c>
      <c r="B7" s="49">
        <v>22035.88</v>
      </c>
      <c r="C7" s="49">
        <v>22035.88</v>
      </c>
      <c r="D7" s="49">
        <f>B7-C7</f>
        <v>0</v>
      </c>
    </row>
    <row r="8" spans="1:4" ht="48">
      <c r="A8" s="24" t="s">
        <v>56</v>
      </c>
      <c r="B8" s="49">
        <v>146319.06</v>
      </c>
      <c r="C8" s="49">
        <v>146319.06</v>
      </c>
      <c r="D8" s="49">
        <f>B8-C8</f>
        <v>0</v>
      </c>
    </row>
    <row r="9" spans="1:4" ht="36">
      <c r="A9" s="24" t="s">
        <v>57</v>
      </c>
      <c r="B9" s="49">
        <v>220.8</v>
      </c>
      <c r="C9" s="49">
        <v>220.8</v>
      </c>
      <c r="D9" s="49">
        <f>B9-C9</f>
        <v>0</v>
      </c>
    </row>
    <row r="10" spans="1:4" ht="12.75">
      <c r="A10" s="47" t="s">
        <v>58</v>
      </c>
      <c r="B10" s="50"/>
      <c r="C10" s="50"/>
      <c r="D10" s="51"/>
    </row>
    <row r="11" spans="1:4" ht="24">
      <c r="A11" s="24" t="s">
        <v>59</v>
      </c>
      <c r="B11" s="52">
        <v>0</v>
      </c>
      <c r="C11" s="52">
        <v>0</v>
      </c>
      <c r="D11" s="49">
        <f>B11-C11</f>
        <v>0</v>
      </c>
    </row>
    <row r="12" spans="1:4" ht="24">
      <c r="A12" s="24" t="s">
        <v>60</v>
      </c>
      <c r="B12" s="32">
        <v>0</v>
      </c>
      <c r="C12" s="32">
        <v>0</v>
      </c>
      <c r="D12" s="49">
        <f>B12-C12</f>
        <v>0</v>
      </c>
    </row>
    <row r="13" spans="1:4" ht="17.25" customHeight="1">
      <c r="A13" s="47" t="s">
        <v>61</v>
      </c>
      <c r="B13" s="53"/>
      <c r="C13" s="53"/>
      <c r="D13" s="54"/>
    </row>
    <row r="14" spans="1:4" ht="24">
      <c r="A14" s="24" t="s">
        <v>62</v>
      </c>
      <c r="B14" s="32">
        <v>100000</v>
      </c>
      <c r="C14" s="32">
        <v>100000</v>
      </c>
      <c r="D14" s="55">
        <f>B14-C14</f>
        <v>0</v>
      </c>
    </row>
    <row r="15" spans="1:4" ht="12.75">
      <c r="A15" s="46" t="s">
        <v>63</v>
      </c>
      <c r="B15" s="56"/>
      <c r="C15" s="56"/>
      <c r="D15" s="56"/>
    </row>
    <row r="16" spans="1:4" ht="24">
      <c r="A16" s="24" t="s">
        <v>64</v>
      </c>
      <c r="B16" s="32">
        <v>100322.7</v>
      </c>
      <c r="C16" s="32">
        <v>100322.7</v>
      </c>
      <c r="D16" s="57">
        <f>B16-C16</f>
        <v>0</v>
      </c>
    </row>
    <row r="17" spans="1:4" ht="12.75">
      <c r="A17" s="47" t="s">
        <v>38</v>
      </c>
      <c r="B17" s="53"/>
      <c r="C17" s="53"/>
      <c r="D17" s="54"/>
    </row>
    <row r="18" spans="1:4" ht="36">
      <c r="A18" s="24" t="s">
        <v>65</v>
      </c>
      <c r="B18" s="32">
        <v>60000</v>
      </c>
      <c r="C18" s="32">
        <v>60000</v>
      </c>
      <c r="D18" s="57">
        <f>B18-C18</f>
        <v>0</v>
      </c>
    </row>
    <row r="19" spans="1:4" ht="12.75">
      <c r="A19" s="47" t="s">
        <v>66</v>
      </c>
      <c r="B19" s="53"/>
      <c r="C19" s="53"/>
      <c r="D19" s="54"/>
    </row>
    <row r="20" spans="1:4" ht="24">
      <c r="A20" s="24" t="s">
        <v>67</v>
      </c>
      <c r="B20" s="32">
        <v>0</v>
      </c>
      <c r="C20" s="32">
        <v>0</v>
      </c>
      <c r="D20" s="57">
        <f>B20-C20</f>
        <v>0</v>
      </c>
    </row>
    <row r="21" spans="1:4" ht="12.75">
      <c r="A21" s="47" t="s">
        <v>68</v>
      </c>
      <c r="B21" s="53"/>
      <c r="C21" s="53"/>
      <c r="D21" s="54"/>
    </row>
    <row r="22" spans="1:4" ht="24">
      <c r="A22" s="24" t="s">
        <v>69</v>
      </c>
      <c r="B22" s="32">
        <v>300000</v>
      </c>
      <c r="C22" s="32">
        <v>300000</v>
      </c>
      <c r="D22" s="57">
        <f>B22-C22</f>
        <v>0</v>
      </c>
    </row>
    <row r="23" spans="1:4" ht="12.75">
      <c r="A23" s="47" t="s">
        <v>70</v>
      </c>
      <c r="B23" s="58"/>
      <c r="C23" s="58"/>
      <c r="D23" s="59"/>
    </row>
    <row r="24" spans="1:4" ht="36">
      <c r="A24" s="24" t="s">
        <v>71</v>
      </c>
      <c r="B24" s="32">
        <v>0</v>
      </c>
      <c r="C24" s="32">
        <v>0</v>
      </c>
      <c r="D24" s="57">
        <f>B24-C24</f>
        <v>0</v>
      </c>
    </row>
    <row r="25" spans="1:4" ht="12.75">
      <c r="A25" s="47" t="s">
        <v>72</v>
      </c>
      <c r="B25" s="53"/>
      <c r="C25" s="53"/>
      <c r="D25" s="54"/>
    </row>
    <row r="26" spans="1:4" ht="24">
      <c r="A26" s="24" t="s">
        <v>73</v>
      </c>
      <c r="B26" s="32">
        <v>0</v>
      </c>
      <c r="C26" s="32">
        <v>0</v>
      </c>
      <c r="D26" s="57">
        <f>B26-C26</f>
        <v>0</v>
      </c>
    </row>
    <row r="27" spans="1:4" ht="12.75">
      <c r="A27" s="47" t="s">
        <v>74</v>
      </c>
      <c r="B27" s="53"/>
      <c r="C27" s="53"/>
      <c r="D27" s="54"/>
    </row>
    <row r="28" spans="1:4" ht="48">
      <c r="A28" s="24" t="s">
        <v>75</v>
      </c>
      <c r="B28" s="32">
        <v>0</v>
      </c>
      <c r="C28" s="32">
        <v>0</v>
      </c>
      <c r="D28" s="57">
        <f>B28-C28</f>
        <v>0</v>
      </c>
    </row>
    <row r="29" spans="1:4" ht="36">
      <c r="A29" s="24" t="s">
        <v>7</v>
      </c>
      <c r="B29" s="32">
        <v>0</v>
      </c>
      <c r="C29" s="32">
        <v>0</v>
      </c>
      <c r="D29" s="57">
        <f>B29-C29</f>
        <v>0</v>
      </c>
    </row>
    <row r="30" spans="1:4" ht="12.75">
      <c r="A30" s="47" t="s">
        <v>76</v>
      </c>
      <c r="B30" s="53"/>
      <c r="C30" s="53"/>
      <c r="D30" s="54"/>
    </row>
    <row r="31" spans="1:4" ht="24">
      <c r="A31" s="24" t="s">
        <v>77</v>
      </c>
      <c r="B31" s="32">
        <v>0</v>
      </c>
      <c r="C31" s="32">
        <v>0</v>
      </c>
      <c r="D31" s="57">
        <f>B31-C31</f>
        <v>0</v>
      </c>
    </row>
    <row r="32" spans="1:4" ht="12.75">
      <c r="A32" s="47" t="s">
        <v>78</v>
      </c>
      <c r="B32" s="53"/>
      <c r="C32" s="53"/>
      <c r="D32" s="54"/>
    </row>
    <row r="33" spans="1:4" ht="24">
      <c r="A33" s="24" t="s">
        <v>79</v>
      </c>
      <c r="B33" s="32">
        <v>0</v>
      </c>
      <c r="C33" s="32">
        <v>0</v>
      </c>
      <c r="D33" s="57">
        <f>B33-C33</f>
        <v>0</v>
      </c>
    </row>
    <row r="34" spans="1:4" ht="24">
      <c r="A34" s="24" t="s">
        <v>80</v>
      </c>
      <c r="B34" s="32">
        <v>0</v>
      </c>
      <c r="C34" s="32">
        <v>0</v>
      </c>
      <c r="D34" s="57">
        <f>B34-C34</f>
        <v>0</v>
      </c>
    </row>
    <row r="35" spans="1:4" ht="12.75">
      <c r="A35" s="47" t="s">
        <v>81</v>
      </c>
      <c r="B35" s="53"/>
      <c r="C35" s="53"/>
      <c r="D35" s="54"/>
    </row>
    <row r="36" spans="1:4" ht="36">
      <c r="A36" s="24" t="s">
        <v>82</v>
      </c>
      <c r="B36" s="32">
        <v>0</v>
      </c>
      <c r="C36" s="32">
        <v>0</v>
      </c>
      <c r="D36" s="57">
        <f>B36-C36</f>
        <v>0</v>
      </c>
    </row>
    <row r="37" spans="1:4" ht="60">
      <c r="A37" s="24" t="s">
        <v>83</v>
      </c>
      <c r="B37" s="32">
        <v>0</v>
      </c>
      <c r="C37" s="32">
        <v>0</v>
      </c>
      <c r="D37" s="57">
        <f>B37-C37</f>
        <v>0</v>
      </c>
    </row>
    <row r="38" spans="1:4" ht="36">
      <c r="A38" s="24" t="s">
        <v>84</v>
      </c>
      <c r="B38" s="32">
        <v>0</v>
      </c>
      <c r="C38" s="32">
        <v>0</v>
      </c>
      <c r="D38" s="57">
        <f>B38-C38</f>
        <v>0</v>
      </c>
    </row>
    <row r="39" spans="1:4" ht="12.75">
      <c r="A39" s="47" t="s">
        <v>85</v>
      </c>
      <c r="B39" s="53"/>
      <c r="C39" s="53"/>
      <c r="D39" s="54"/>
    </row>
    <row r="40" spans="1:4" ht="24">
      <c r="A40" s="24" t="s">
        <v>86</v>
      </c>
      <c r="B40" s="32">
        <v>1054332.1</v>
      </c>
      <c r="C40" s="32">
        <v>1054332.1</v>
      </c>
      <c r="D40" s="57">
        <f>B40-C40</f>
        <v>0</v>
      </c>
    </row>
    <row r="41" spans="1:4" ht="12.75">
      <c r="A41" s="47" t="s">
        <v>87</v>
      </c>
      <c r="B41" s="53"/>
      <c r="C41" s="53"/>
      <c r="D41" s="54"/>
    </row>
    <row r="42" spans="1:4" ht="24.75" thickBot="1">
      <c r="A42" s="48" t="s">
        <v>88</v>
      </c>
      <c r="B42" s="32">
        <v>970.75</v>
      </c>
      <c r="C42" s="32">
        <v>970.75</v>
      </c>
      <c r="D42" s="60">
        <f>B42-C42</f>
        <v>0</v>
      </c>
    </row>
    <row r="43" spans="1:4" ht="13.5" thickBot="1">
      <c r="A43" s="61" t="s">
        <v>17</v>
      </c>
      <c r="B43" s="62">
        <f>SUM(B7+B8+B9+B11+B12+B14+B16+B18+B20+B22+B24+B26+B28+B29+B31+B33+B34+B36+B37+B38+B40+B42)</f>
        <v>1784201.29</v>
      </c>
      <c r="C43" s="62">
        <f>C7+C8+C9+C11+C12+C14+C16+C18+C20+C22+C24+C26+C28+C29+C31+C33+C34+C36+C37+C38+C40+C42</f>
        <v>1784201.29</v>
      </c>
      <c r="D43" s="63">
        <f>D7+D8+D9+D11+D12+D14+D16+D18+D20+D22+D24+D26+D28+D29+D31+D33+D34+D36+D37+D38+D40+D42</f>
        <v>0</v>
      </c>
    </row>
  </sheetData>
  <sheetProtection/>
  <mergeCells count="19">
    <mergeCell ref="A35:D35"/>
    <mergeCell ref="A39:D39"/>
    <mergeCell ref="A41:D41"/>
    <mergeCell ref="A25:D25"/>
    <mergeCell ref="A27:D27"/>
    <mergeCell ref="A30:D30"/>
    <mergeCell ref="A32:D32"/>
    <mergeCell ref="A15:D15"/>
    <mergeCell ref="A17:D17"/>
    <mergeCell ref="A19:D19"/>
    <mergeCell ref="A23:D23"/>
    <mergeCell ref="A21:D21"/>
    <mergeCell ref="A4:A5"/>
    <mergeCell ref="A1:D1"/>
    <mergeCell ref="A3:D3"/>
    <mergeCell ref="A2:D2"/>
    <mergeCell ref="A6:D6"/>
    <mergeCell ref="A10:D10"/>
    <mergeCell ref="A13:D1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2016-04-25T07:08:43Z</dcterms:modified>
  <cp:category/>
  <cp:version/>
  <cp:contentType/>
  <cp:contentStatus/>
</cp:coreProperties>
</file>